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cwuwildcat-my.sharepoint.com/personal/saucierl_cwu_edu/Documents/Desktop/"/>
    </mc:Choice>
  </mc:AlternateContent>
  <xr:revisionPtr revIDLastSave="0" documentId="8_{A2CAB633-67AF-4EEE-B2A2-977A2DB3301B}" xr6:coauthVersionLast="47" xr6:coauthVersionMax="47" xr10:uidLastSave="{00000000-0000-0000-0000-000000000000}"/>
  <bookViews>
    <workbookView xWindow="1170" yWindow="660" windowWidth="22515" windowHeight="15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 l="1"/>
</calcChain>
</file>

<file path=xl/sharedStrings.xml><?xml version="1.0" encoding="utf-8"?>
<sst xmlns="http://schemas.openxmlformats.org/spreadsheetml/2006/main" count="24" uniqueCount="24">
  <si>
    <t>Lunch</t>
  </si>
  <si>
    <t>Dinner</t>
  </si>
  <si>
    <t>Total</t>
  </si>
  <si>
    <t>Daily Rate</t>
  </si>
  <si>
    <t>If the total does not equal the daily rate, please add or remove the difference from dinner.</t>
  </si>
  <si>
    <t>Meal Calculator</t>
  </si>
  <si>
    <t>Instructions: Visit the links below to find the per diem rate you need.</t>
  </si>
  <si>
    <t>Enter that rate in the yellow box to the left. The dollar amounts next to each meal</t>
  </si>
  <si>
    <t>are calculated automatically for you.</t>
  </si>
  <si>
    <t>Links:</t>
  </si>
  <si>
    <t>USA</t>
  </si>
  <si>
    <t>https://www.gsa.gov/travel/plan-book/per-diem-rates</t>
  </si>
  <si>
    <t>Excludes Alaska and Hawaii</t>
  </si>
  <si>
    <t>AK &amp; HI</t>
  </si>
  <si>
    <t>http://www.defensetravel.dod.mil/site/perdiemCalc.cfm</t>
  </si>
  <si>
    <t>International</t>
  </si>
  <si>
    <t>https://aoprals.state.gov/web920/per_diem.asp</t>
  </si>
  <si>
    <t>Washington</t>
  </si>
  <si>
    <t>https://ofm.wa.gov/accounting/administrative-accounting-resources/travel</t>
  </si>
  <si>
    <t>Breakfast</t>
  </si>
  <si>
    <t>Note: The Per Diem Deductions tool in MyCWU</t>
  </si>
  <si>
    <t>Please find your amounts manually with this tool.</t>
  </si>
  <si>
    <t>does not round per regulation.</t>
  </si>
  <si>
    <t>Per Diem Rates Per OFM - October 2024 thru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</si>
</sst>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9" fontId="0" fillId="0" borderId="0" xfId="2" applyFont="1"/>
    <xf numFmtId="44" fontId="0" fillId="2" borderId="1" xfId="1" applyFont="1" applyFill="1" applyBorder="1"/>
    <xf numFmtId="0" fontId="0" fillId="3" borderId="2" xfId="0" applyFill="1" applyBorder="1"/>
    <xf numFmtId="9" fontId="0" fillId="3" borderId="3" xfId="2" applyFont="1" applyFill="1" applyBorder="1"/>
    <xf numFmtId="44" fontId="0" fillId="3" borderId="5" xfId="1" applyFont="1" applyFill="1" applyBorder="1"/>
    <xf numFmtId="0" fontId="0" fillId="3" borderId="4" xfId="0" applyFill="1" applyBorder="1"/>
    <xf numFmtId="9" fontId="0" fillId="3" borderId="0" xfId="2" applyFont="1" applyFill="1" applyBorder="1"/>
    <xf numFmtId="0" fontId="0" fillId="3" borderId="6" xfId="0" applyFill="1" applyBorder="1"/>
    <xf numFmtId="9" fontId="0" fillId="3" borderId="7" xfId="2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9" xfId="1" applyFont="1" applyFill="1" applyBorder="1"/>
    <xf numFmtId="0" fontId="2" fillId="0" borderId="0" xfId="3"/>
    <xf numFmtId="0" fontId="0" fillId="4" borderId="0" xfId="0" applyFill="1"/>
    <xf numFmtId="9" fontId="0" fillId="4" borderId="0" xfId="2" applyFont="1" applyFill="1"/>
    <xf numFmtId="44" fontId="0" fillId="4" borderId="0" xfId="1" applyFont="1" applyFill="1"/>
    <xf numFmtId="0" fontId="3" fillId="2" borderId="0" xfId="0" applyFont="1" applyFill="1"/>
    <xf numFmtId="9" fontId="0" fillId="2" borderId="0" xfId="2" applyFont="1" applyFill="1"/>
    <xf numFmtId="44" fontId="0" fillId="2" borderId="0" xfId="1" applyFont="1" applyFill="1"/>
    <xf numFmtId="0" fontId="0" fillId="2" borderId="0" xfId="0" applyFill="1"/>
    <xf numFmtId="6" fontId="0" fillId="0" borderId="0" xfId="2" applyNumberFormat="1" applyFont="1"/>
    <xf numFmtId="6" fontId="0" fillId="0" borderId="0" xfId="1" applyNumberFormat="1" applyFont="1"/>
    <xf numFmtId="6" fontId="0" fillId="0" borderId="0" xfId="0" applyNumberFormat="1"/>
    <xf numFmtId="10" fontId="0" fillId="0" borderId="0" xfId="0" applyNumberForma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27</xdr:col>
      <xdr:colOff>46781</xdr:colOff>
      <xdr:row>31</xdr:row>
      <xdr:rowOff>94519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A1DA4C-BFF2-43ED-80DE-5B91799F2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5" y="190500"/>
          <a:ext cx="6752381" cy="5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oprals.state.gov/web920/per_diem.asp" TargetMode="External"/><Relationship Id="rId2" Type="http://schemas.openxmlformats.org/officeDocument/2006/relationships/hyperlink" Target="http://www.defensetravel.dod.mil/site/perdiemCalc.cfm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fm.wa.gov/accounting/administrative-accounting-resources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2"/>
  <sheetViews>
    <sheetView tabSelected="1" workbookViewId="0">
      <selection activeCell="A27" sqref="A27:B33"/>
    </sheetView>
  </sheetViews>
  <sheetFormatPr defaultRowHeight="15" x14ac:dyDescent="0.25"/>
  <cols>
    <col min="3" max="3" width="9.140625" style="2"/>
    <col min="4" max="4" width="9.140625" style="1"/>
    <col min="7" max="7" width="12.7109375" customWidth="1"/>
  </cols>
  <sheetData>
    <row r="2" spans="2:14" x14ac:dyDescent="0.25">
      <c r="B2" s="18" t="s">
        <v>23</v>
      </c>
      <c r="C2" s="19"/>
      <c r="D2" s="20"/>
      <c r="E2" s="21"/>
      <c r="F2" s="21"/>
      <c r="G2" s="21"/>
    </row>
    <row r="4" spans="2:14" x14ac:dyDescent="0.25">
      <c r="B4" t="s">
        <v>5</v>
      </c>
    </row>
    <row r="5" spans="2:14" ht="15.75" thickBot="1" x14ac:dyDescent="0.3">
      <c r="B5" s="4"/>
      <c r="C5" s="5"/>
      <c r="D5" s="13"/>
      <c r="G5" t="s">
        <v>6</v>
      </c>
    </row>
    <row r="6" spans="2:14" ht="15.75" thickBot="1" x14ac:dyDescent="0.3">
      <c r="B6" s="7" t="s">
        <v>3</v>
      </c>
      <c r="C6" s="8"/>
      <c r="D6" s="3">
        <v>92</v>
      </c>
      <c r="G6" t="s">
        <v>7</v>
      </c>
    </row>
    <row r="7" spans="2:14" x14ac:dyDescent="0.25">
      <c r="B7" s="4" t="s">
        <v>19</v>
      </c>
      <c r="C7" s="5">
        <v>0.25600000000000001</v>
      </c>
      <c r="D7" s="6">
        <f>ROUND($D$6*C7,0)</f>
        <v>24</v>
      </c>
      <c r="G7" t="s">
        <v>8</v>
      </c>
    </row>
    <row r="8" spans="2:14" x14ac:dyDescent="0.25">
      <c r="B8" s="7" t="s">
        <v>0</v>
      </c>
      <c r="C8" s="8">
        <v>0.29457339558674833</v>
      </c>
      <c r="D8" s="6">
        <f t="shared" ref="D8:D9" si="0">ROUND($D$6*C8,0)</f>
        <v>27</v>
      </c>
      <c r="G8" s="2" t="s">
        <v>4</v>
      </c>
    </row>
    <row r="9" spans="2:14" x14ac:dyDescent="0.25">
      <c r="B9" s="9" t="s">
        <v>1</v>
      </c>
      <c r="C9" s="10">
        <v>0.45</v>
      </c>
      <c r="D9" s="11">
        <f t="shared" si="0"/>
        <v>41</v>
      </c>
    </row>
    <row r="10" spans="2:14" ht="15.75" thickBot="1" x14ac:dyDescent="0.3">
      <c r="B10" s="7"/>
      <c r="C10" s="8" t="s">
        <v>2</v>
      </c>
      <c r="D10" s="12">
        <f>IF(SUM(D7:D9)=0,"",SUM(D7:D9))</f>
        <v>92</v>
      </c>
    </row>
    <row r="11" spans="2:14" ht="15.75" thickTop="1" x14ac:dyDescent="0.25">
      <c r="B11" s="9"/>
      <c r="C11" s="10"/>
      <c r="D11" s="11"/>
      <c r="G11" t="s">
        <v>9</v>
      </c>
    </row>
    <row r="12" spans="2:14" x14ac:dyDescent="0.25">
      <c r="G12" t="s">
        <v>10</v>
      </c>
      <c r="H12" s="14" t="s">
        <v>11</v>
      </c>
      <c r="N12" t="s">
        <v>12</v>
      </c>
    </row>
    <row r="13" spans="2:14" x14ac:dyDescent="0.25">
      <c r="B13" s="15" t="s">
        <v>20</v>
      </c>
      <c r="C13" s="16"/>
      <c r="D13" s="17"/>
      <c r="E13" s="15"/>
      <c r="F13" s="15"/>
      <c r="H13" s="14"/>
    </row>
    <row r="14" spans="2:14" x14ac:dyDescent="0.25">
      <c r="B14" s="15" t="s">
        <v>22</v>
      </c>
      <c r="C14" s="16"/>
      <c r="D14" s="17"/>
      <c r="E14" s="15"/>
      <c r="F14" s="15"/>
      <c r="G14" t="s">
        <v>13</v>
      </c>
      <c r="H14" s="14" t="s">
        <v>14</v>
      </c>
    </row>
    <row r="15" spans="2:14" x14ac:dyDescent="0.25">
      <c r="B15" s="15" t="s">
        <v>21</v>
      </c>
      <c r="C15" s="16"/>
      <c r="D15" s="17"/>
      <c r="E15" s="15"/>
      <c r="F15" s="15"/>
      <c r="H15" s="14"/>
    </row>
    <row r="16" spans="2:14" x14ac:dyDescent="0.25">
      <c r="G16" t="s">
        <v>15</v>
      </c>
      <c r="H16" s="14" t="s">
        <v>16</v>
      </c>
    </row>
    <row r="18" spans="3:8" x14ac:dyDescent="0.25">
      <c r="C18" s="22"/>
      <c r="D18" s="23"/>
      <c r="E18" s="24"/>
      <c r="F18" s="24"/>
      <c r="G18" t="s">
        <v>17</v>
      </c>
      <c r="H18" s="14" t="s">
        <v>18</v>
      </c>
    </row>
    <row r="20" spans="3:8" x14ac:dyDescent="0.25">
      <c r="D20" s="2"/>
      <c r="E20" s="2"/>
      <c r="F20" s="2"/>
      <c r="G20" s="25"/>
    </row>
    <row r="21" spans="3:8" x14ac:dyDescent="0.25">
      <c r="D21" s="2"/>
      <c r="E21" s="2"/>
      <c r="F21" s="2"/>
      <c r="G21" s="25"/>
    </row>
    <row r="22" spans="3:8" x14ac:dyDescent="0.25">
      <c r="D22" s="2"/>
      <c r="E22" s="2"/>
      <c r="F22" s="2"/>
      <c r="G22" s="25"/>
    </row>
  </sheetData>
  <hyperlinks>
    <hyperlink ref="H12" r:id="rId1" xr:uid="{00000000-0004-0000-0000-000000000000}"/>
    <hyperlink ref="H14" r:id="rId2" xr:uid="{00000000-0004-0000-0000-000001000000}"/>
    <hyperlink ref="H16" r:id="rId3" xr:uid="{00000000-0004-0000-0000-000002000000}"/>
    <hyperlink ref="H18" r:id="rId4" xr:uid="{00000000-0004-0000-0000-000003000000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Smith</dc:creator>
  <cp:lastModifiedBy>Lisa Saucier</cp:lastModifiedBy>
  <dcterms:created xsi:type="dcterms:W3CDTF">2017-12-21T21:34:26Z</dcterms:created>
  <dcterms:modified xsi:type="dcterms:W3CDTF">2025-02-12T01:15:41Z</dcterms:modified>
</cp:coreProperties>
</file>